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逐镜拍摄执行表" sheetId="1" state="visible" r:id="rId1"/>
    <sheet xmlns:r="http://schemas.openxmlformats.org/officeDocument/2006/relationships" name="素材与授权清单" sheetId="2" state="visible" r:id="rId2"/>
    <sheet xmlns:r="http://schemas.openxmlformats.org/officeDocument/2006/relationships" name="说明与图例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微软雅黑"/>
      <b val="1"/>
      <color rgb="00FFFFFF"/>
      <sz val="15"/>
    </font>
    <font>
      <name val="微软雅黑"/>
      <color rgb="0017221C"/>
      <sz val="9.5"/>
    </font>
    <font>
      <name val="微软雅黑"/>
      <b val="1"/>
      <color rgb="00FFFFFF"/>
      <sz val="10"/>
    </font>
    <font>
      <name val="微软雅黑"/>
      <b val="1"/>
      <color rgb="000B3D2E"/>
      <sz val="11"/>
    </font>
    <font>
      <name val="微软雅黑"/>
      <b val="1"/>
      <color rgb="005E6E64"/>
      <sz val="9"/>
    </font>
    <font>
      <name val="微软雅黑"/>
      <b val="1"/>
      <color rgb="000B3D2E"/>
      <sz val="9"/>
    </font>
    <font>
      <name val="微软雅黑"/>
      <b val="1"/>
      <color rgb="000B3D2E"/>
      <sz val="10"/>
    </font>
    <font>
      <name val="微软雅黑"/>
      <color rgb="005E6E64"/>
      <sz val="9"/>
    </font>
    <font>
      <name val="微软雅黑"/>
      <b val="1"/>
      <color rgb="00FFFFFF"/>
      <sz val="11"/>
    </font>
    <font>
      <name val="微软雅黑"/>
      <b val="1"/>
      <color rgb="0017221C"/>
      <sz val="10"/>
    </font>
    <font>
      <name val="微软雅黑"/>
      <color rgb="00C25A3B"/>
      <sz val="9"/>
    </font>
    <font>
      <name val="微软雅黑"/>
      <b val="1"/>
      <color rgb="00FFFFFF"/>
      <sz val="14"/>
    </font>
    <font>
      <name val="微软雅黑"/>
      <color rgb="0017221C"/>
      <sz val="10"/>
    </font>
  </fonts>
  <fills count="7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EAF6E2"/>
      </patternFill>
    </fill>
    <fill>
      <patternFill patternType="solid">
        <fgColor rgb="00FFF3C0"/>
      </patternFill>
    </fill>
    <fill>
      <patternFill patternType="solid">
        <fgColor rgb="00F4F7F3"/>
      </patternFill>
    </fill>
    <fill>
      <patternFill patternType="solid">
        <fgColor rgb="009FE870"/>
      </patternFill>
    </fill>
  </fills>
  <borders count="5">
    <border>
      <left/>
      <right/>
      <top/>
      <bottom/>
      <diagonal/>
    </border>
    <border>
      <left style="thin">
        <color rgb="00C9D8C4"/>
      </left>
      <right style="thin">
        <color rgb="00C9D8C4"/>
      </right>
      <top style="thin">
        <color rgb="00C9D8C4"/>
      </top>
      <bottom style="thin">
        <color rgb="00C9D8C4"/>
      </bottom>
    </border>
    <border>
      <left/>
      <right/>
      <top style="thin">
        <color rgb="00C9D8C4"/>
      </top>
      <bottom/>
      <diagonal/>
    </border>
    <border>
      <left/>
      <right style="thin">
        <color rgb="00C9D8C4"/>
      </right>
      <top style="thin">
        <color rgb="00C9D8C4"/>
      </top>
      <bottom/>
      <diagonal/>
    </border>
    <border>
      <left/>
      <right style="thin">
        <color rgb="00C9D8C4"/>
      </right>
      <top style="thin">
        <color rgb="00C9D8C4"/>
      </top>
      <bottom style="thin">
        <color rgb="00C9D8C4"/>
      </bottom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top" wrapText="1"/>
    </xf>
    <xf numFmtId="0" fontId="2" fillId="0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top" wrapText="1"/>
    </xf>
    <xf numFmtId="0" fontId="2" fillId="4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top" wrapText="1"/>
    </xf>
    <xf numFmtId="0" fontId="2" fillId="5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top" wrapText="1"/>
    </xf>
    <xf numFmtId="0" fontId="4" fillId="3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left" vertical="top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top" wrapText="1"/>
    </xf>
    <xf numFmtId="0" fontId="6" fillId="6" borderId="1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right" vertical="center"/>
    </xf>
    <xf numFmtId="0" fontId="7" fillId="0" borderId="1" applyAlignment="1" pivotButton="0" quotePrefix="0" xfId="0">
      <alignment horizontal="center" vertical="center"/>
    </xf>
    <xf numFmtId="0" fontId="8" fillId="0" borderId="0" pivotButton="0" quotePrefix="0" xfId="0"/>
    <xf numFmtId="0" fontId="9" fillId="2" borderId="0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10" fillId="0" borderId="1" applyAlignment="1" pivotButton="0" quotePrefix="0" xfId="0">
      <alignment horizontal="center" vertical="center"/>
    </xf>
    <xf numFmtId="0" fontId="11" fillId="0" borderId="0" pivotButton="0" quotePrefix="0" xfId="0"/>
    <xf numFmtId="0" fontId="12" fillId="2" borderId="0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left" vertical="center" wrapText="1"/>
    </xf>
    <xf numFmtId="0" fontId="2" fillId="6" borderId="1" applyAlignment="1" pivotButton="0" quotePrefix="0" xfId="0">
      <alignment horizontal="center" vertical="center" wrapText="1"/>
    </xf>
    <xf numFmtId="0" fontId="4" fillId="3" borderId="0" applyAlignment="1" pivotButton="0" quotePrefix="0" xfId="0">
      <alignment horizontal="left" vertical="center"/>
    </xf>
    <xf numFmtId="0" fontId="13" fillId="0" borderId="0" pivotButton="0" quotePrefix="0" xfId="0"/>
    <xf numFmtId="0" fontId="7" fillId="0" borderId="1" applyAlignment="1" pivotButton="0" quotePrefix="0" xfId="0">
      <alignment horizontal="left" vertical="center"/>
    </xf>
    <xf numFmtId="0" fontId="13" fillId="0" borderId="1" applyAlignment="1" pivotButton="0" quotePrefix="0" xfId="0">
      <alignment horizontal="left" vertical="center" wrapText="1"/>
    </xf>
    <xf numFmtId="0" fontId="0" fillId="0" borderId="4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12" customWidth="1" min="3" max="3"/>
    <col width="7" customWidth="1" min="4" max="4"/>
    <col width="20" customWidth="1" min="5" max="5"/>
    <col width="34" customWidth="1" min="6" max="6"/>
    <col width="34" customWidth="1" min="7" max="7"/>
    <col width="20" customWidth="1" min="8" max="8"/>
    <col width="16" customWidth="1" min="9" max="9"/>
    <col width="24" customWidth="1" min="10" max="10"/>
    <col width="13" customWidth="1" min="11" max="11"/>
    <col width="10" customWidth="1" min="12" max="12"/>
    <col width="30" customWidth="1" min="13" max="13"/>
    <col width="16" customWidth="1" min="14" max="14"/>
  </cols>
  <sheetData>
    <row r="1" ht="30" customHeight="1">
      <c r="A1" s="1" t="inlineStr">
        <is>
          <t>《会议纪要变可执行待办》逐镜拍摄执行表</t>
        </is>
      </c>
    </row>
    <row r="2" ht="20" customHeight="1">
      <c r="A2" s="2" t="inlineStr">
        <is>
          <t>时长约 73 秒 ｜ 9 镜 ｜ 平台 小红书 / 视频号 ｜ 工具中立 · 合成/脱敏示例 · 无虚构数据 ｜ 黄底列为现场填写（负责人 / 状态）</t>
        </is>
      </c>
    </row>
    <row r="4" ht="30" customHeight="1">
      <c r="A4" s="3" t="inlineStr">
        <is>
          <t>镜号</t>
        </is>
      </c>
      <c r="B4" s="3" t="inlineStr">
        <is>
          <t>段落</t>
        </is>
      </c>
      <c r="C4" s="3" t="inlineStr">
        <is>
          <t>时间码</t>
        </is>
      </c>
      <c r="D4" s="3" t="inlineStr">
        <is>
          <t>时长(s)</t>
        </is>
      </c>
      <c r="E4" s="3" t="inlineStr">
        <is>
          <t>景别 / 录制方式</t>
        </is>
      </c>
      <c r="F4" s="3" t="inlineStr">
        <is>
          <t>画面（拍什么）</t>
        </is>
      </c>
      <c r="G4" s="3" t="inlineStr">
        <is>
          <t>口播 / 旁白</t>
        </is>
      </c>
      <c r="H4" s="3" t="inlineStr">
        <is>
          <t>屏幕字幕</t>
        </is>
      </c>
      <c r="I4" s="3" t="inlineStr">
        <is>
          <t>机位 / 运镜</t>
        </is>
      </c>
      <c r="J4" s="3" t="inlineStr">
        <is>
          <t>道具 / 素材</t>
        </is>
      </c>
      <c r="K4" s="3" t="inlineStr">
        <is>
          <t>负责人</t>
        </is>
      </c>
      <c r="L4" s="3" t="inlineStr">
        <is>
          <t>状态</t>
        </is>
      </c>
      <c r="M4" s="3" t="inlineStr">
        <is>
          <t>完成标准（验收）</t>
        </is>
      </c>
      <c r="N4" s="3" t="inlineStr">
        <is>
          <t>标记</t>
        </is>
      </c>
    </row>
    <row r="5" ht="92" customHeight="1">
      <c r="A5" s="4" t="inlineStr">
        <is>
          <t>1</t>
        </is>
      </c>
      <c r="B5" s="5" t="inlineStr">
        <is>
          <t>开场·痛点</t>
        </is>
      </c>
      <c r="C5" s="6" t="inlineStr">
        <is>
          <t>0:00–0:05</t>
        </is>
      </c>
      <c r="D5" s="6" t="n">
        <v>5</v>
      </c>
      <c r="E5" s="5" t="inlineStr">
        <is>
          <t>特写(手机/文档)·图文动效</t>
        </is>
      </c>
      <c r="F5" s="5" t="inlineStr">
        <is>
          <t>聊天/文档里散落六句话，光标逐条划过、无人认领</t>
        </is>
      </c>
      <c r="G5" s="5" t="inlineStr">
        <is>
          <t>开完会，最容易留下六句话……谁都没真正领走</t>
        </is>
      </c>
      <c r="H5" s="5" t="inlineStr">
        <is>
          <t>六句话逐条浮现（已打码）</t>
        </is>
      </c>
      <c r="I5" s="5" t="inlineStr">
        <is>
          <t>固定微距 + 缓慢推镜</t>
        </is>
      </c>
      <c r="J5" s="5" t="inlineStr">
        <is>
          <t>脱敏纪要截图（姓名/公司/项目打码）、光标动效</t>
        </is>
      </c>
      <c r="K5" s="7" t="inlineStr">
        <is>
          <t>策划 / 设计</t>
        </is>
      </c>
      <c r="L5" s="8" t="inlineStr">
        <is>
          <t>待拍</t>
        </is>
      </c>
      <c r="M5" s="5" t="inlineStr">
        <is>
          <t>六句可读且全部打码，无真人真名</t>
        </is>
      </c>
      <c r="N5" s="9" t="inlineStr">
        <is>
          <t>【脱敏纪要】</t>
        </is>
      </c>
    </row>
    <row r="6" ht="92" customHeight="1">
      <c r="A6" s="10" t="inlineStr">
        <is>
          <t>2</t>
        </is>
      </c>
      <c r="B6" s="11" t="inlineStr">
        <is>
          <t>反常识</t>
        </is>
      </c>
      <c r="C6" s="12" t="inlineStr">
        <is>
          <t>0:05–0:12</t>
        </is>
      </c>
      <c r="D6" s="12" t="n">
        <v>7</v>
      </c>
      <c r="E6" s="11" t="inlineStr">
        <is>
          <t>特写(输入框)·录屏/动效</t>
        </is>
      </c>
      <c r="F6" s="11" t="inlineStr">
        <is>
          <t>输入「帮我写个总结」被红叉划掉</t>
        </is>
      </c>
      <c r="G6" s="11" t="inlineStr">
        <is>
          <t>很多人一上来让 AI 写总结——不该这么用</t>
        </is>
      </c>
      <c r="H6" s="11" t="inlineStr">
        <is>
          <t>别急着让 AI 写总结</t>
        </is>
      </c>
      <c r="I6" s="11" t="inlineStr">
        <is>
          <t>固定</t>
        </is>
      </c>
      <c r="J6" s="11" t="inlineStr">
        <is>
          <t>输入框 UI 动效 + 红叉贴图</t>
        </is>
      </c>
      <c r="K6" s="7" t="inlineStr">
        <is>
          <t>设计</t>
        </is>
      </c>
      <c r="L6" s="8" t="inlineStr">
        <is>
          <t>待拍</t>
        </is>
      </c>
      <c r="M6" s="11" t="inlineStr">
        <is>
          <t>红叉划除动作清晰、语义明确</t>
        </is>
      </c>
      <c r="N6" s="13" t="inlineStr">
        <is>
          <t>【示例】</t>
        </is>
      </c>
    </row>
    <row r="7" ht="92" customHeight="1">
      <c r="A7" s="4" t="inlineStr">
        <is>
          <t>3</t>
        </is>
      </c>
      <c r="B7" s="5" t="inlineStr">
        <is>
          <t>方法</t>
        </is>
      </c>
      <c r="C7" s="6" t="inlineStr">
        <is>
          <t>0:12–0:20</t>
        </is>
      </c>
      <c r="D7" s="6" t="n">
        <v>8</v>
      </c>
      <c r="E7" s="5" t="inlineStr">
        <is>
          <t>中景/图文·模板动效</t>
        </is>
      </c>
      <c r="F7" s="5" t="inlineStr">
        <is>
          <t>五栏骨架逐栏弹出</t>
        </is>
      </c>
      <c r="G7" s="5" t="inlineStr">
        <is>
          <t>先让 AI 把纪要拆成五栏</t>
        </is>
      </c>
      <c r="H7" s="5" t="inlineStr">
        <is>
          <t>事项·负责人·截止时间·依据·待确认</t>
        </is>
      </c>
      <c r="I7" s="5" t="inlineStr">
        <is>
          <t>固定</t>
        </is>
      </c>
      <c r="J7" s="5" t="inlineStr">
        <is>
          <t>五栏模板动效</t>
        </is>
      </c>
      <c r="K7" s="7" t="inlineStr">
        <is>
          <t>设计</t>
        </is>
      </c>
      <c r="L7" s="8" t="inlineStr">
        <is>
          <t>待拍</t>
        </is>
      </c>
      <c r="M7" s="5" t="inlineStr">
        <is>
          <t>五栏名称完整、顺序正确</t>
        </is>
      </c>
      <c r="N7" s="9" t="inlineStr">
        <is>
          <t>【示例·方法】</t>
        </is>
      </c>
    </row>
    <row r="8" ht="92" customHeight="1">
      <c r="A8" s="10" t="inlineStr">
        <is>
          <t>4</t>
        </is>
      </c>
      <c r="B8" s="11" t="inlineStr">
        <is>
          <t>演示拆解</t>
        </is>
      </c>
      <c r="C8" s="12" t="inlineStr">
        <is>
          <t>0:20–0:30</t>
        </is>
      </c>
      <c r="D8" s="12" t="n">
        <v>10</v>
      </c>
      <c r="E8" s="11" t="inlineStr">
        <is>
          <t>录屏特写·屏幕录制</t>
        </is>
      </c>
      <c r="F8" s="11" t="inlineStr">
        <is>
          <t>录屏：「下周找产品对一下」被列成一条，负责人留空</t>
        </is>
      </c>
      <c r="G8" s="11" t="inlineStr">
        <is>
          <t>像这句，它会列成一条，负责人先空着</t>
        </is>
      </c>
      <c r="H8" s="11" t="inlineStr">
        <is>
          <t>负责人 =（空）</t>
        </is>
      </c>
      <c r="I8" s="11" t="inlineStr">
        <is>
          <t>屏幕录制</t>
        </is>
      </c>
      <c r="J8" s="11" t="inlineStr">
        <is>
          <t>真实 AI 工具录屏（工具中立，不露品牌/账号）</t>
        </is>
      </c>
      <c r="K8" s="7" t="inlineStr">
        <is>
          <t>运营 / 拍摄</t>
        </is>
      </c>
      <c r="L8" s="8" t="inlineStr">
        <is>
          <t>待拍</t>
        </is>
      </c>
      <c r="M8" s="11" t="inlineStr">
        <is>
          <t>不出现具体产品名与真实账号；负责人确实留空</t>
        </is>
      </c>
      <c r="N8" s="13" t="inlineStr">
        <is>
          <t>【示例·需重拍】</t>
        </is>
      </c>
    </row>
    <row r="9" ht="92" customHeight="1">
      <c r="A9" s="4" t="inlineStr">
        <is>
          <t>5</t>
        </is>
      </c>
      <c r="B9" s="5" t="inlineStr">
        <is>
          <t>保留模糊</t>
        </is>
      </c>
      <c r="C9" s="6" t="inlineStr">
        <is>
          <t>0:30–0:42</t>
        </is>
      </c>
      <c r="D9" s="6" t="n">
        <v>12</v>
      </c>
      <c r="E9" s="5" t="inlineStr">
        <is>
          <t>录屏+高亮·屏幕录制</t>
        </is>
      </c>
      <c r="F9" s="5" t="inlineStr">
        <is>
          <t>三个黄标【待确认】弹出：下周无日期/小林未确认/月底无验收</t>
        </is>
      </c>
      <c r="G9" s="5" t="inlineStr">
        <is>
          <t>这些 AI 不许猜，全部标成【待确认】</t>
        </is>
      </c>
      <c r="H9" s="5" t="inlineStr">
        <is>
          <t>三处【待确认】高亮</t>
        </is>
      </c>
      <c r="I9" s="5" t="inlineStr">
        <is>
          <t>屏幕录制 + 标注</t>
        </is>
      </c>
      <c r="J9" s="5" t="inlineStr">
        <is>
          <t>同段录屏 + 高亮贴标</t>
        </is>
      </c>
      <c r="K9" s="7" t="inlineStr">
        <is>
          <t>运营 / 拍摄</t>
        </is>
      </c>
      <c r="L9" s="8" t="inlineStr">
        <is>
          <t>待拍</t>
        </is>
      </c>
      <c r="M9" s="5" t="inlineStr">
        <is>
          <t>三处模糊点逐一对应纪要原话</t>
        </is>
      </c>
      <c r="N9" s="9" t="inlineStr">
        <is>
          <t>【核心·事实】</t>
        </is>
      </c>
    </row>
    <row r="10" ht="92" customHeight="1">
      <c r="A10" s="14" t="inlineStr">
        <is>
          <t>6</t>
        </is>
      </c>
      <c r="B10" s="15" t="inlineStr">
        <is>
          <t>人工复核·必留</t>
        </is>
      </c>
      <c r="C10" s="16" t="inlineStr">
        <is>
          <t>0:42–0:54</t>
        </is>
      </c>
      <c r="D10" s="16" t="n">
        <v>12</v>
      </c>
      <c r="E10" s="17" t="inlineStr">
        <is>
          <t>中近景(手+屏)/口播·实拍+录屏</t>
        </is>
      </c>
      <c r="F10" s="17" t="inlineStr">
        <is>
          <t>真人用手指/笔逐条填实负责人、时间、验收；【待确认】→【已确认】</t>
        </is>
      </c>
      <c r="G10" s="17" t="inlineStr">
        <is>
          <t>还得你亲自过一遍……AI 整理，人来签字</t>
        </is>
      </c>
      <c r="H10" s="17" t="inlineStr">
        <is>
          <t>负责人✓ 截止✓ 验收✓</t>
        </is>
      </c>
      <c r="I10" s="17" t="inlineStr">
        <is>
          <t>过肩 / 俯拍桌面</t>
        </is>
      </c>
      <c r="J10" s="17" t="inlineStr">
        <is>
          <t>可编辑清单录屏 + 出镜同事手部</t>
        </is>
      </c>
      <c r="K10" s="7" t="inlineStr">
        <is>
          <t>出镜同事 / 拍摄</t>
        </is>
      </c>
      <c r="L10" s="8" t="inlineStr">
        <is>
          <t>待拍</t>
        </is>
      </c>
      <c r="M10" s="17" t="inlineStr">
        <is>
          <t>必须拍到『人来确认』的动作与三要素变化</t>
        </is>
      </c>
      <c r="N10" s="18" t="inlineStr">
        <is>
          <t>【必留·人工复核】</t>
        </is>
      </c>
    </row>
    <row r="11" ht="92" customHeight="1">
      <c r="A11" s="4" t="inlineStr">
        <is>
          <t>7</t>
        </is>
      </c>
      <c r="B11" s="5" t="inlineStr">
        <is>
          <t>落地结果</t>
        </is>
      </c>
      <c r="C11" s="6" t="inlineStr">
        <is>
          <t>0:54–1:00</t>
        </is>
      </c>
      <c r="D11" s="6" t="n">
        <v>6</v>
      </c>
      <c r="E11" s="5" t="inlineStr">
        <is>
          <t>录屏·屏幕录制</t>
        </is>
      </c>
      <c r="F11" s="5" t="inlineStr">
        <is>
          <t>待办系统：3 条可动手 + 1 条挂起等人回话</t>
        </is>
      </c>
      <c r="G11" s="5" t="inlineStr">
        <is>
          <t>可能只有三条今天能动，剩下挂着</t>
        </is>
      </c>
      <c r="H11" s="5" t="inlineStr">
        <is>
          <t>今日可执行 ×3 ／ 挂起 ×1</t>
        </is>
      </c>
      <c r="I11" s="5" t="inlineStr">
        <is>
          <t>屏幕录制</t>
        </is>
      </c>
      <c r="J11" s="5" t="inlineStr">
        <is>
          <t>待办系统录屏（演示账号、脱敏）</t>
        </is>
      </c>
      <c r="K11" s="7" t="inlineStr">
        <is>
          <t>运营</t>
        </is>
      </c>
      <c r="L11" s="8" t="inlineStr">
        <is>
          <t>待授权</t>
        </is>
      </c>
      <c r="M11" s="5" t="inlineStr">
        <is>
          <t>条目均为示例；不出现真实客户/同事信息</t>
        </is>
      </c>
      <c r="N11" s="9" t="inlineStr">
        <is>
          <t>【示例·需授权】</t>
        </is>
      </c>
    </row>
    <row r="12" ht="92" customHeight="1">
      <c r="A12" s="10" t="inlineStr">
        <is>
          <t>8</t>
        </is>
      </c>
      <c r="B12" s="11" t="inlineStr">
        <is>
          <t>边界声明</t>
        </is>
      </c>
      <c r="C12" s="12" t="inlineStr">
        <is>
          <t>1:00–1:08</t>
        </is>
      </c>
      <c r="D12" s="12" t="n">
        <v>8</v>
      </c>
      <c r="E12" s="11" t="inlineStr">
        <is>
          <t>全屏文字·图文版式</t>
        </is>
      </c>
      <c r="F12" s="11" t="inlineStr">
        <is>
          <t>深色底两行：AI 不能替你开会 / 清单 ≠ 会议结论</t>
        </is>
      </c>
      <c r="G12" s="11" t="inlineStr">
        <is>
          <t>AI 没替你开会，它只是把没定的标得更清楚</t>
        </is>
      </c>
      <c r="H12" s="11" t="inlineStr">
        <is>
          <t>同口播两行</t>
        </is>
      </c>
      <c r="I12" s="11" t="inlineStr">
        <is>
          <t>无（版式）</t>
        </is>
      </c>
      <c r="J12" s="11" t="inlineStr">
        <is>
          <t>文字版式模板</t>
        </is>
      </c>
      <c r="K12" s="7" t="inlineStr">
        <is>
          <t>设计</t>
        </is>
      </c>
      <c r="L12" s="8" t="inlineStr">
        <is>
          <t>待拍</t>
        </is>
      </c>
      <c r="M12" s="11" t="inlineStr">
        <is>
          <t>两行声明完整、无夸大用词</t>
        </is>
      </c>
      <c r="N12" s="13" t="inlineStr">
        <is>
          <t>【边界声明】</t>
        </is>
      </c>
    </row>
    <row r="13" ht="92" customHeight="1">
      <c r="A13" s="4" t="inlineStr">
        <is>
          <t>9</t>
        </is>
      </c>
      <c r="B13" s="5" t="inlineStr">
        <is>
          <t>行动引导·CTA</t>
        </is>
      </c>
      <c r="C13" s="6" t="inlineStr">
        <is>
          <t>1:08–1:13</t>
        </is>
      </c>
      <c r="D13" s="6" t="n">
        <v>5</v>
      </c>
      <c r="E13" s="5" t="inlineStr">
        <is>
          <t>中景口播·实拍</t>
        </is>
      </c>
      <c r="F13" s="5" t="inlineStr">
        <is>
          <t>出镜同事对镜头，手边一页纪要</t>
        </is>
      </c>
      <c r="G13" s="5" t="inlineStr">
        <is>
          <t>拿你最近那页纪要试一次，先让 AI 拆、再由你确认</t>
        </is>
      </c>
      <c r="H13" s="5" t="inlineStr">
        <is>
          <t>拿你最近一页纪要试一次</t>
        </is>
      </c>
      <c r="I13" s="5" t="inlineStr">
        <is>
          <t>固定 / 半身</t>
        </is>
      </c>
      <c r="J13" s="5" t="inlineStr">
        <is>
          <t>出镜同事 + 一页纪要道具</t>
        </is>
      </c>
      <c r="K13" s="7" t="inlineStr">
        <is>
          <t>出镜同事 / 拍摄</t>
        </is>
      </c>
      <c r="L13" s="8" t="inlineStr">
        <is>
          <t>待拍</t>
        </is>
      </c>
      <c r="M13" s="5" t="inlineStr">
        <is>
          <t>口播清晰，结尾留 CTA 字卡</t>
        </is>
      </c>
      <c r="N13" s="9" t="inlineStr">
        <is>
          <t>【CTA·已确认】</t>
        </is>
      </c>
    </row>
    <row r="14">
      <c r="C14" s="19" t="inlineStr">
        <is>
          <t>合计</t>
        </is>
      </c>
      <c r="D14" s="20">
        <f>SUM(D5:D13)</f>
        <v/>
      </c>
      <c r="E14" s="21" t="inlineStr">
        <is>
          <t>秒（目标 60–75 秒）</t>
        </is>
      </c>
    </row>
    <row r="16">
      <c r="A16" s="22" t="inlineStr">
        <is>
          <t>状态统计</t>
        </is>
      </c>
    </row>
    <row r="17">
      <c r="B17" s="23" t="inlineStr">
        <is>
          <t>总镜数</t>
        </is>
      </c>
      <c r="C17" s="23" t="inlineStr">
        <is>
          <t>待拍</t>
        </is>
      </c>
      <c r="D17" s="23" t="inlineStr">
        <is>
          <t>已拍</t>
        </is>
      </c>
      <c r="E17" s="23" t="inlineStr">
        <is>
          <t>待授权</t>
        </is>
      </c>
      <c r="F17" s="23" t="inlineStr">
        <is>
          <t>待确认</t>
        </is>
      </c>
      <c r="G17" s="23" t="inlineStr">
        <is>
          <t>已完成</t>
        </is>
      </c>
    </row>
    <row r="18">
      <c r="B18" s="24">
        <f>COUNTA(A5:A13)</f>
        <v/>
      </c>
      <c r="C18" s="24">
        <f>COUNTIF($L$5:$L$13,"待拍")</f>
        <v/>
      </c>
      <c r="D18" s="24">
        <f>COUNTIF($L$5:$L$13,"已拍")</f>
        <v/>
      </c>
      <c r="E18" s="24">
        <f>COUNTIF($L$5:$L$13,"待授权")</f>
        <v/>
      </c>
      <c r="F18" s="24">
        <f>COUNTIF($L$5:$L$13,"待确认")</f>
        <v/>
      </c>
      <c r="G18" s="24">
        <f>COUNTIF($L$5:$L$13,"已完成")</f>
        <v/>
      </c>
    </row>
    <row r="19">
      <c r="B19" s="25" t="inlineStr">
        <is>
          <t>※ 状态列改动后，本统计自动刷新；镜头 6 为验收硬性必留，不可删。</t>
        </is>
      </c>
    </row>
  </sheetData>
  <mergeCells count="3">
    <mergeCell ref="A16:B16"/>
    <mergeCell ref="A2:N2"/>
    <mergeCell ref="A1:N1"/>
  </mergeCells>
  <dataValidations count="1">
    <dataValidation sqref="L5:L13" showDropDown="0" showInputMessage="0" showErrorMessage="0" allowBlank="1" type="list">
      <formula1>"待拍,录制中,已拍,待授权,待确认,已完成"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30" customWidth="1" min="2" max="2"/>
    <col width="12" customWidth="1" min="3" max="3"/>
    <col width="14" customWidth="1" min="4" max="4"/>
    <col width="16" customWidth="1" min="5" max="5"/>
    <col width="12" customWidth="1" min="6" max="6"/>
    <col width="44" customWidth="1" min="7" max="7"/>
  </cols>
  <sheetData>
    <row r="1" ht="28" customHeight="1">
      <c r="A1" s="26" t="inlineStr">
        <is>
          <t>素材与授权清单（开拍前逐项落实）</t>
        </is>
      </c>
    </row>
    <row r="2">
      <c r="A2" s="3" t="inlineStr">
        <is>
          <t>序号</t>
        </is>
      </c>
      <c r="B2" s="3" t="inlineStr">
        <is>
          <t>素材 / 事项</t>
        </is>
      </c>
      <c r="C2" s="3" t="inlineStr">
        <is>
          <t>关联镜号</t>
        </is>
      </c>
      <c r="D2" s="3" t="inlineStr">
        <is>
          <t>类型</t>
        </is>
      </c>
      <c r="E2" s="3" t="inlineStr">
        <is>
          <t>负责人</t>
        </is>
      </c>
      <c r="F2" s="3" t="inlineStr">
        <is>
          <t>状态</t>
        </is>
      </c>
      <c r="G2" s="3" t="inlineStr">
        <is>
          <t>备注 / 合规要求</t>
        </is>
      </c>
    </row>
    <row r="3" ht="34" customHeight="1">
      <c r="A3" s="6" t="n">
        <v>1</v>
      </c>
      <c r="B3" s="27" t="inlineStr">
        <is>
          <t>打码版会议纪要截图</t>
        </is>
      </c>
      <c r="C3" s="6" t="inlineStr">
        <is>
          <t>镜1 / 4 / 5</t>
        </is>
      </c>
      <c r="D3" s="27" t="inlineStr">
        <is>
          <t>素材</t>
        </is>
      </c>
      <c r="E3" s="27" t="inlineStr">
        <is>
          <t>策划</t>
        </is>
      </c>
      <c r="F3" s="8" t="inlineStr">
        <is>
          <t>待制作</t>
        </is>
      </c>
      <c r="G3" s="27" t="inlineStr">
        <is>
          <t>姓名 / 公司 / 项目全部遮蔽，发布前二次核对</t>
        </is>
      </c>
    </row>
    <row r="4" ht="34" customHeight="1">
      <c r="A4" s="12" t="n">
        <v>2</v>
      </c>
      <c r="B4" s="28" t="inlineStr">
        <is>
          <t>AI 拆解录屏（工具中立）</t>
        </is>
      </c>
      <c r="C4" s="12" t="inlineStr">
        <is>
          <t>镜4 / 5</t>
        </is>
      </c>
      <c r="D4" s="28" t="inlineStr">
        <is>
          <t>录屏</t>
        </is>
      </c>
      <c r="E4" s="28" t="inlineStr">
        <is>
          <t>运营 + 拍摄</t>
        </is>
      </c>
      <c r="F4" s="8" t="inlineStr">
        <is>
          <t>待录制</t>
        </is>
      </c>
      <c r="G4" s="28" t="inlineStr">
        <is>
          <t>真实录制、不摆拍造数据、不露品牌与账号</t>
        </is>
      </c>
    </row>
    <row r="5" ht="34" customHeight="1">
      <c r="A5" s="6" t="n">
        <v>3</v>
      </c>
      <c r="B5" s="27" t="inlineStr">
        <is>
          <t>人工复核清单录屏 + 手部</t>
        </is>
      </c>
      <c r="C5" s="6" t="inlineStr">
        <is>
          <t>镜6</t>
        </is>
      </c>
      <c r="D5" s="27" t="inlineStr">
        <is>
          <t>实拍+录屏</t>
        </is>
      </c>
      <c r="E5" s="27" t="inlineStr">
        <is>
          <t>出镜同事 + 拍摄</t>
        </is>
      </c>
      <c r="F5" s="8" t="inlineStr">
        <is>
          <t>待实拍</t>
        </is>
      </c>
      <c r="G5" s="27" t="inlineStr">
        <is>
          <t>必留画面：拍到负责人 / 截止 / 验收的确认动作</t>
        </is>
      </c>
    </row>
    <row r="6" ht="34" customHeight="1">
      <c r="A6" s="12" t="n">
        <v>4</v>
      </c>
      <c r="B6" s="28" t="inlineStr">
        <is>
          <t>待办系统录屏（演示账号）</t>
        </is>
      </c>
      <c r="C6" s="12" t="inlineStr">
        <is>
          <t>镜7</t>
        </is>
      </c>
      <c r="D6" s="28" t="inlineStr">
        <is>
          <t>录屏</t>
        </is>
      </c>
      <c r="E6" s="28" t="inlineStr">
        <is>
          <t>运营</t>
        </is>
      </c>
      <c r="F6" s="8" t="inlineStr">
        <is>
          <t>待授权</t>
        </is>
      </c>
      <c r="G6" s="28" t="inlineStr">
        <is>
          <t>使用演示数据，避免真实客户 / 同事信息</t>
        </is>
      </c>
    </row>
    <row r="7" ht="34" customHeight="1">
      <c r="A7" s="6" t="n">
        <v>5</v>
      </c>
      <c r="B7" s="27" t="inlineStr">
        <is>
          <t>出镜口播同事</t>
        </is>
      </c>
      <c r="C7" s="6" t="inlineStr">
        <is>
          <t>镜6 / 9</t>
        </is>
      </c>
      <c r="D7" s="27" t="inlineStr">
        <is>
          <t>人员</t>
        </is>
      </c>
      <c r="E7" s="27" t="inlineStr">
        <is>
          <t>制片</t>
        </is>
      </c>
      <c r="F7" s="29" t="inlineStr">
        <is>
          <t>已确认</t>
        </is>
      </c>
      <c r="G7" s="27" t="inlineStr">
        <is>
          <t>肖像授权已获，无需重复确认</t>
        </is>
      </c>
    </row>
    <row r="8" ht="34" customHeight="1">
      <c r="A8" s="12" t="n">
        <v>6</v>
      </c>
      <c r="B8" s="28" t="inlineStr">
        <is>
          <t>五栏模板 / 文字版式</t>
        </is>
      </c>
      <c r="C8" s="12" t="inlineStr">
        <is>
          <t>镜3 / 8</t>
        </is>
      </c>
      <c r="D8" s="28" t="inlineStr">
        <is>
          <t>设计</t>
        </is>
      </c>
      <c r="E8" s="28" t="inlineStr">
        <is>
          <t>设计</t>
        </is>
      </c>
      <c r="F8" s="8" t="inlineStr">
        <is>
          <t>待制作</t>
        </is>
      </c>
      <c r="G8" s="28" t="inlineStr">
        <is>
          <t>与分镜 PPT 视觉（白底/深绿/荧光绿）一致</t>
        </is>
      </c>
    </row>
    <row r="9" ht="34" customHeight="1">
      <c r="A9" s="6" t="n">
        <v>7</v>
      </c>
      <c r="B9" s="27" t="inlineStr">
        <is>
          <t>BGM / 字体 / logo 版权</t>
        </is>
      </c>
      <c r="C9" s="6" t="inlineStr">
        <is>
          <t>全片</t>
        </is>
      </c>
      <c r="D9" s="27" t="inlineStr">
        <is>
          <t>版权</t>
        </is>
      </c>
      <c r="E9" s="27" t="inlineStr">
        <is>
          <t>剪辑</t>
        </is>
      </c>
      <c r="F9" s="8" t="inlineStr">
        <is>
          <t>待核验</t>
        </is>
      </c>
      <c r="G9" s="27" t="inlineStr">
        <is>
          <t>商用授权留档，来源可追溯</t>
        </is>
      </c>
    </row>
    <row r="10" ht="34" customHeight="1">
      <c r="A10" s="12" t="n">
        <v>8</v>
      </c>
      <c r="B10" s="28" t="inlineStr">
        <is>
          <t>发布前内容终审签字</t>
        </is>
      </c>
      <c r="C10" s="12" t="inlineStr">
        <is>
          <t>成片</t>
        </is>
      </c>
      <c r="D10" s="28" t="inlineStr">
        <is>
          <t>审核</t>
        </is>
      </c>
      <c r="E10" s="28" t="inlineStr">
        <is>
          <t>内容负责人</t>
        </is>
      </c>
      <c r="F10" s="8" t="inlineStr">
        <is>
          <t>待安排</t>
        </is>
      </c>
      <c r="G10" s="28" t="inlineStr">
        <is>
          <t>检查表达、事实与素材版权后放行</t>
        </is>
      </c>
    </row>
  </sheetData>
  <mergeCells count="1">
    <mergeCell ref="A1:G1"/>
  </mergeCells>
  <dataValidations count="1">
    <dataValidation sqref="F3:F10" showDropDown="0" showInputMessage="0" showErrorMessage="0" allowBlank="1" type="list">
      <formula1>"待制作,待录制,待实拍,待授权,待核验,待安排,已确认,已完成"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7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60" customWidth="1" min="2" max="2"/>
    <col width="26" customWidth="1" min="3" max="3"/>
  </cols>
  <sheetData>
    <row r="1" ht="28" customHeight="1">
      <c r="A1" s="26" t="inlineStr">
        <is>
          <t>使用说明与标记图例</t>
        </is>
      </c>
    </row>
    <row r="3">
      <c r="A3" s="30" t="inlineStr">
        <is>
          <t>① 现场填写列</t>
        </is>
      </c>
    </row>
    <row r="4" ht="22" customHeight="1">
      <c r="A4" s="31" t="inlineStr">
        <is>
          <t>黄底单元格（负责人 / 状态）为现场填写；其余为拍摄依据，改动请与内容负责人确认。</t>
        </is>
      </c>
    </row>
    <row r="6">
      <c r="A6" s="30" t="inlineStr">
        <is>
          <t>② 状态取值</t>
        </is>
      </c>
    </row>
    <row r="7">
      <c r="A7" s="24" t="inlineStr">
        <is>
          <t>待拍</t>
        </is>
      </c>
    </row>
    <row r="8">
      <c r="A8" s="24" t="inlineStr">
        <is>
          <t>录制中</t>
        </is>
      </c>
    </row>
    <row r="9">
      <c r="A9" s="24" t="inlineStr">
        <is>
          <t>已拍</t>
        </is>
      </c>
    </row>
    <row r="10">
      <c r="A10" s="24" t="inlineStr">
        <is>
          <t>待授权</t>
        </is>
      </c>
    </row>
    <row r="11">
      <c r="A11" s="24" t="inlineStr">
        <is>
          <t>待确认</t>
        </is>
      </c>
    </row>
    <row r="12">
      <c r="A12" s="24" t="inlineStr">
        <is>
          <t>已完成</t>
        </is>
      </c>
    </row>
    <row r="14">
      <c r="A14" s="30" t="inlineStr">
        <is>
          <t>③ 标记图例</t>
        </is>
      </c>
    </row>
    <row r="15" ht="22" customHeight="1">
      <c r="A15" s="32" t="inlineStr">
        <is>
          <t>【脱敏纪要】</t>
        </is>
      </c>
      <c r="B15" s="33" t="inlineStr">
        <is>
          <t>来自脱敏会议纪要，可作视频题材，本身即示例</t>
        </is>
      </c>
      <c r="C15" s="34" t="n"/>
    </row>
    <row r="16" ht="22" customHeight="1">
      <c r="A16" s="32" t="inlineStr">
        <is>
          <t>【事实】</t>
        </is>
      </c>
      <c r="B16" s="33" t="inlineStr">
        <is>
          <t>来自本任务给定的约束与纪要里已知的模糊</t>
        </is>
      </c>
      <c r="C16" s="34" t="n"/>
    </row>
    <row r="17" ht="22" customHeight="1">
      <c r="A17" s="32" t="inlineStr">
        <is>
          <t>【示例】</t>
        </is>
      </c>
      <c r="B17" s="33" t="inlineStr">
        <is>
          <t>为演示补写 / 需录屏呈现，禁止伪造输出与数据</t>
        </is>
      </c>
      <c r="C17" s="34" t="n"/>
    </row>
    <row r="18" ht="22" customHeight="1">
      <c r="A18" s="32" t="inlineStr">
        <is>
          <t>【待确认】</t>
        </is>
      </c>
      <c r="B18" s="33" t="inlineStr">
        <is>
          <t>负责人 / 截止 / 验收标准，一律不得由 AI 代填</t>
        </is>
      </c>
      <c r="C18" s="34" t="n"/>
    </row>
    <row r="19" ht="22" customHeight="1">
      <c r="A19" s="32" t="inlineStr">
        <is>
          <t>【需重拍 / 授权】</t>
        </is>
      </c>
      <c r="B19" s="33" t="inlineStr">
        <is>
          <t>素材需实际拍摄、制作或取得授权后方可用</t>
        </is>
      </c>
      <c r="C19" s="34" t="n"/>
    </row>
    <row r="20" ht="22" customHeight="1">
      <c r="A20" s="32" t="inlineStr">
        <is>
          <t>【必留】</t>
        </is>
      </c>
      <c r="B20" s="33" t="inlineStr">
        <is>
          <t>验收标准硬性要求，不可删（镜头 6）</t>
        </is>
      </c>
      <c r="C20" s="34" t="n"/>
    </row>
    <row r="22">
      <c r="A22" s="30" t="inlineStr">
        <is>
          <t>④ 边界与合规</t>
        </is>
      </c>
    </row>
    <row r="23" ht="20" customHeight="1">
      <c r="A23" s="31" t="inlineStr">
        <is>
          <t>• 全片不出现播放量、节省时间、准确率等未经验证的数据。</t>
        </is>
      </c>
    </row>
    <row r="24" ht="20" customHeight="1">
      <c r="A24" s="31" t="inlineStr">
        <is>
          <t>• AI 生成的负责人与日期一律标【待确认】，不作为会议结论。</t>
        </is>
      </c>
    </row>
    <row r="25" ht="20" customHeight="1">
      <c r="A25" s="31" t="inlineStr">
        <is>
          <t>• 镜头 6 必须拍到「人工确认负责人 / 截止时间 / 验收标准」。</t>
        </is>
      </c>
    </row>
    <row r="26" ht="20" customHeight="1">
      <c r="A26" s="31" t="inlineStr">
        <is>
          <t>• 画面保持工具中立，不点名具体 AI 产品；截图姓名/公司/项目须打码。</t>
        </is>
      </c>
    </row>
    <row r="27" ht="20" customHeight="1">
      <c r="A27" s="31" t="inlineStr">
        <is>
          <t>• 成片发布前由内容负责人终审签字放行。</t>
        </is>
      </c>
    </row>
  </sheetData>
  <mergeCells count="17">
    <mergeCell ref="A25:C25"/>
    <mergeCell ref="B16:C16"/>
    <mergeCell ref="B15:C15"/>
    <mergeCell ref="A1:C1"/>
    <mergeCell ref="A23:C23"/>
    <mergeCell ref="B19:C19"/>
    <mergeCell ref="A14:C14"/>
    <mergeCell ref="B20:C20"/>
    <mergeCell ref="A6:C6"/>
    <mergeCell ref="A22:C22"/>
    <mergeCell ref="A27:C27"/>
    <mergeCell ref="A3:C3"/>
    <mergeCell ref="B17:C17"/>
    <mergeCell ref="B18:C18"/>
    <mergeCell ref="A4:C4"/>
    <mergeCell ref="A26:C26"/>
    <mergeCell ref="A24:C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2026-08-29T08:09:20Z</dcterms:created>
  <dcterms:modified xmlns:dcterms="http://purl.org/dc/terms/" xmlns:xsi="http://www.w3.org/2001/XMLSchema-instance" xsi:type="dcterms:W3CDTF">2026-08-29T08:09:20Z</dcterms:modified>
</cp:coreProperties>
</file>